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75" windowWidth="12120" windowHeight="8130" activeTab="1"/>
  </bookViews>
  <sheets>
    <sheet name="Resultado Análisis Laboratorio" sheetId="2" r:id="rId1"/>
    <sheet name="% de Cumplimiento CALAGUA" sheetId="3" r:id="rId2"/>
  </sheets>
  <calcPr calcId="145621"/>
</workbook>
</file>

<file path=xl/calcChain.xml><?xml version="1.0" encoding="utf-8"?>
<calcChain xmlns="http://schemas.openxmlformats.org/spreadsheetml/2006/main">
  <c r="I40" i="2" l="1"/>
  <c r="O6" i="3" l="1"/>
  <c r="N6" i="3"/>
  <c r="E40" i="2"/>
  <c r="Q40" i="2"/>
  <c r="M40" i="2"/>
  <c r="L40" i="2"/>
  <c r="F6" i="3" s="1"/>
  <c r="K40" i="2"/>
  <c r="P40" i="2"/>
  <c r="I6" i="3" s="1"/>
  <c r="O40" i="2"/>
  <c r="H6" i="3" s="1"/>
  <c r="T40" i="2"/>
  <c r="L6" i="3" s="1"/>
  <c r="S40" i="2"/>
  <c r="H40" i="2"/>
  <c r="C6" i="3" s="1"/>
  <c r="G40" i="2"/>
  <c r="B6" i="3" s="1"/>
  <c r="J6" i="3" l="1"/>
  <c r="D6" i="3"/>
  <c r="W15" i="3" s="1"/>
  <c r="A6" i="3"/>
  <c r="U15" i="3" s="1"/>
  <c r="E6" i="3"/>
  <c r="X15" i="3" s="1"/>
  <c r="G6" i="3"/>
  <c r="S15" i="3" s="1"/>
  <c r="K6" i="3"/>
  <c r="T15" i="3" s="1"/>
  <c r="V15" i="3" l="1"/>
  <c r="R15" i="3" s="1"/>
</calcChain>
</file>

<file path=xl/sharedStrings.xml><?xml version="1.0" encoding="utf-8"?>
<sst xmlns="http://schemas.openxmlformats.org/spreadsheetml/2006/main" count="66" uniqueCount="37">
  <si>
    <t>Bacteriología</t>
  </si>
  <si>
    <t>Turbiedad</t>
  </si>
  <si>
    <t>No.-</t>
  </si>
  <si>
    <t>Fecha</t>
  </si>
  <si>
    <t>Cloro Libre Residual</t>
  </si>
  <si>
    <t>Coliformes Totales</t>
  </si>
  <si>
    <t>Coliformes Fecales</t>
  </si>
  <si>
    <t>F.N.</t>
  </si>
  <si>
    <t>%</t>
  </si>
  <si>
    <t>Sitio/barrio/colonia</t>
  </si>
  <si>
    <t>Dentro de norma</t>
  </si>
  <si>
    <t>Fuera de norma</t>
  </si>
  <si>
    <t>0.50 a 1.0</t>
  </si>
  <si>
    <t>Valor Recomendado</t>
  </si>
  <si>
    <t>Valor Máximo Admisible</t>
  </si>
  <si>
    <t>Turbiedad (UNT)</t>
  </si>
  <si>
    <t>Cloro Libre Residual (mg/l)</t>
  </si>
  <si>
    <t>Coliformes Fecales (UFC)</t>
  </si>
  <si>
    <t>Coliformes Totales (UFC)</t>
  </si>
  <si>
    <t>P   A   R   A   M   E   T   R   O</t>
  </si>
  <si>
    <t>D.N.</t>
  </si>
  <si>
    <t>TOTAL</t>
  </si>
  <si>
    <t># de muestras analizadas</t>
  </si>
  <si>
    <t>XXXXXXXXXXXX</t>
  </si>
  <si>
    <t>Muestreo</t>
  </si>
  <si>
    <t>Calidad</t>
  </si>
  <si>
    <t>Porcentaje de Cumplimiento Normativo (%)</t>
  </si>
  <si>
    <t xml:space="preserve">Cumplimiento Total </t>
  </si>
  <si>
    <t>Prestador</t>
  </si>
  <si>
    <t>Anual</t>
  </si>
  <si>
    <t>Semestral</t>
  </si>
  <si>
    <t>Mensual</t>
  </si>
  <si>
    <t xml:space="preserve"># de muestras obligatorias según NTN-CALAGUA </t>
  </si>
  <si>
    <t>Clave Catastral</t>
  </si>
  <si>
    <t xml:space="preserve">RESULTADO DE LOS ANALISIS DE CALIDAD DEL AGUA REALIZADOS </t>
  </si>
  <si>
    <t>Resumen Resultado de Análisis de Control de Calidad del Agua Potable</t>
  </si>
  <si>
    <t>Desgloce del Indicador de Calidad del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</si>
</sst>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4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2" fillId="0" borderId="30" xfId="0" applyFont="1" applyBorder="1"/>
    <xf numFmtId="0" fontId="1" fillId="0" borderId="31" xfId="0" applyFont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wrapText="1"/>
    </xf>
    <xf numFmtId="14" fontId="1" fillId="0" borderId="34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41" xfId="0" applyFont="1" applyBorder="1"/>
    <xf numFmtId="0" fontId="2" fillId="3" borderId="42" xfId="0" applyFont="1" applyFill="1" applyBorder="1"/>
    <xf numFmtId="0" fontId="2" fillId="0" borderId="43" xfId="0" applyFont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9" fontId="1" fillId="0" borderId="22" xfId="0" applyNumberFormat="1" applyFont="1" applyBorder="1" applyAlignment="1">
      <alignment horizontal="center"/>
    </xf>
    <xf numFmtId="9" fontId="1" fillId="0" borderId="23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0" borderId="56" xfId="0" applyFont="1" applyBorder="1"/>
    <xf numFmtId="0" fontId="2" fillId="0" borderId="57" xfId="0" applyFont="1" applyBorder="1" applyAlignment="1">
      <alignment horizontal="center" wrapText="1"/>
    </xf>
    <xf numFmtId="0" fontId="1" fillId="0" borderId="26" xfId="0" applyFont="1" applyBorder="1"/>
    <xf numFmtId="164" fontId="1" fillId="0" borderId="23" xfId="0" applyNumberFormat="1" applyFont="1" applyBorder="1" applyAlignment="1">
      <alignment horizontal="center"/>
    </xf>
    <xf numFmtId="0" fontId="2" fillId="0" borderId="26" xfId="0" applyFont="1" applyBorder="1"/>
    <xf numFmtId="0" fontId="1" fillId="2" borderId="29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5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37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34" xfId="0" applyFont="1" applyBorder="1" applyAlignment="1">
      <alignment wrapText="1"/>
    </xf>
    <xf numFmtId="0" fontId="2" fillId="3" borderId="60" xfId="0" applyFont="1" applyFill="1" applyBorder="1"/>
    <xf numFmtId="0" fontId="2" fillId="0" borderId="12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view="pageLayout" topLeftCell="D1" zoomScaleNormal="100" workbookViewId="0">
      <selection activeCell="D7" sqref="D7"/>
    </sheetView>
  </sheetViews>
  <sheetFormatPr baseColWidth="10" defaultRowHeight="11.25" x14ac:dyDescent="0.2"/>
  <cols>
    <col min="1" max="1" width="3.5703125" style="2" customWidth="1"/>
    <col min="2" max="2" width="20.28515625" style="2" customWidth="1"/>
    <col min="3" max="3" width="7.140625" style="2" customWidth="1"/>
    <col min="4" max="4" width="8.7109375" style="1" customWidth="1"/>
    <col min="5" max="6" width="10.7109375" style="2" customWidth="1"/>
    <col min="7" max="8" width="7.7109375" style="1" customWidth="1"/>
    <col min="9" max="10" width="10.7109375" style="2" customWidth="1"/>
    <col min="11" max="12" width="7.7109375" style="1" customWidth="1"/>
    <col min="13" max="14" width="10.7109375" style="2" customWidth="1"/>
    <col min="15" max="16" width="7.7109375" style="1" customWidth="1"/>
    <col min="17" max="18" width="10.7109375" style="2" customWidth="1"/>
    <col min="19" max="20" width="7.7109375" style="1" customWidth="1"/>
    <col min="21" max="16384" width="11.42578125" style="2"/>
  </cols>
  <sheetData>
    <row r="1" spans="1:20" ht="12" thickBot="1" x14ac:dyDescent="0.25"/>
    <row r="2" spans="1:20" ht="12" thickBot="1" x14ac:dyDescent="0.25">
      <c r="A2" s="28"/>
      <c r="B2" s="29"/>
      <c r="C2" s="66"/>
      <c r="D2" s="41"/>
      <c r="E2" s="99" t="s">
        <v>34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</row>
    <row r="3" spans="1:20" ht="16.5" thickBot="1" x14ac:dyDescent="0.3">
      <c r="A3" s="30"/>
      <c r="B3" s="4"/>
      <c r="C3" s="67"/>
      <c r="D3" s="11"/>
      <c r="E3" s="109" t="s">
        <v>19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/>
    </row>
    <row r="4" spans="1:20" ht="33" customHeight="1" x14ac:dyDescent="0.25">
      <c r="A4" s="31" t="s">
        <v>2</v>
      </c>
      <c r="B4" s="13" t="s">
        <v>9</v>
      </c>
      <c r="C4" s="73" t="s">
        <v>33</v>
      </c>
      <c r="D4" s="40" t="s">
        <v>3</v>
      </c>
      <c r="E4" s="104" t="s">
        <v>15</v>
      </c>
      <c r="F4" s="105"/>
      <c r="G4" s="106"/>
      <c r="H4" s="107"/>
      <c r="I4" s="108" t="s">
        <v>16</v>
      </c>
      <c r="J4" s="106"/>
      <c r="K4" s="106"/>
      <c r="L4" s="107"/>
      <c r="M4" s="108" t="s">
        <v>17</v>
      </c>
      <c r="N4" s="106"/>
      <c r="O4" s="106"/>
      <c r="P4" s="107"/>
      <c r="Q4" s="108" t="s">
        <v>18</v>
      </c>
      <c r="R4" s="106"/>
      <c r="S4" s="106"/>
      <c r="T4" s="107"/>
    </row>
    <row r="5" spans="1:20" ht="22.5" x14ac:dyDescent="0.2">
      <c r="A5" s="30"/>
      <c r="B5" s="4"/>
      <c r="C5" s="67"/>
      <c r="D5" s="11"/>
      <c r="E5" s="24" t="s">
        <v>13</v>
      </c>
      <c r="F5" s="17" t="s">
        <v>14</v>
      </c>
      <c r="G5" s="18" t="s">
        <v>10</v>
      </c>
      <c r="H5" s="19" t="s">
        <v>11</v>
      </c>
      <c r="I5" s="24" t="s">
        <v>13</v>
      </c>
      <c r="J5" s="17" t="s">
        <v>14</v>
      </c>
      <c r="K5" s="17" t="s">
        <v>10</v>
      </c>
      <c r="L5" s="19" t="s">
        <v>11</v>
      </c>
      <c r="M5" s="24" t="s">
        <v>13</v>
      </c>
      <c r="N5" s="17" t="s">
        <v>14</v>
      </c>
      <c r="O5" s="17" t="s">
        <v>10</v>
      </c>
      <c r="P5" s="19" t="s">
        <v>11</v>
      </c>
      <c r="Q5" s="24" t="s">
        <v>13</v>
      </c>
      <c r="R5" s="17" t="s">
        <v>14</v>
      </c>
      <c r="S5" s="17" t="s">
        <v>10</v>
      </c>
      <c r="T5" s="19" t="s">
        <v>11</v>
      </c>
    </row>
    <row r="6" spans="1:20" ht="16.5" thickBot="1" x14ac:dyDescent="0.3">
      <c r="A6" s="32"/>
      <c r="B6" s="5"/>
      <c r="C6" s="68"/>
      <c r="D6" s="6"/>
      <c r="E6" s="74">
        <v>1</v>
      </c>
      <c r="F6" s="75">
        <v>5</v>
      </c>
      <c r="G6" s="26"/>
      <c r="H6" s="27"/>
      <c r="I6" s="74" t="s">
        <v>12</v>
      </c>
      <c r="J6" s="75">
        <v>5</v>
      </c>
      <c r="K6" s="25"/>
      <c r="L6" s="27"/>
      <c r="M6" s="74">
        <v>0</v>
      </c>
      <c r="N6" s="75">
        <v>0</v>
      </c>
      <c r="O6" s="25"/>
      <c r="P6" s="27"/>
      <c r="Q6" s="74">
        <v>0</v>
      </c>
      <c r="R6" s="75">
        <v>3</v>
      </c>
      <c r="S6" s="25"/>
      <c r="T6" s="27"/>
    </row>
    <row r="7" spans="1:20" x14ac:dyDescent="0.2">
      <c r="A7" s="33">
        <v>1</v>
      </c>
      <c r="B7" s="7"/>
      <c r="C7" s="69"/>
      <c r="D7" s="8"/>
      <c r="E7" s="102"/>
      <c r="F7" s="103"/>
      <c r="G7" s="15"/>
      <c r="H7" s="23"/>
      <c r="I7" s="102"/>
      <c r="J7" s="103"/>
      <c r="K7" s="15"/>
      <c r="L7" s="23"/>
      <c r="M7" s="102"/>
      <c r="N7" s="103"/>
      <c r="O7" s="15"/>
      <c r="P7" s="23"/>
      <c r="Q7" s="102"/>
      <c r="R7" s="103"/>
      <c r="S7" s="15"/>
      <c r="T7" s="23"/>
    </row>
    <row r="8" spans="1:20" x14ac:dyDescent="0.2">
      <c r="A8" s="34">
        <v>2</v>
      </c>
      <c r="B8" s="7"/>
      <c r="C8" s="69"/>
      <c r="D8" s="8"/>
      <c r="E8" s="97"/>
      <c r="F8" s="98"/>
      <c r="G8" s="16"/>
      <c r="H8" s="20"/>
      <c r="I8" s="78"/>
      <c r="J8" s="79"/>
      <c r="K8" s="9"/>
      <c r="L8" s="20"/>
      <c r="M8" s="78"/>
      <c r="N8" s="79"/>
      <c r="O8" s="9"/>
      <c r="P8" s="20"/>
      <c r="Q8" s="78"/>
      <c r="R8" s="79"/>
      <c r="S8" s="9"/>
      <c r="T8" s="20"/>
    </row>
    <row r="9" spans="1:20" x14ac:dyDescent="0.2">
      <c r="A9" s="35">
        <v>3</v>
      </c>
      <c r="B9" s="7"/>
      <c r="C9" s="69"/>
      <c r="D9" s="8"/>
      <c r="E9" s="78"/>
      <c r="F9" s="79"/>
      <c r="G9" s="16"/>
      <c r="H9" s="20"/>
      <c r="I9" s="93"/>
      <c r="J9" s="94"/>
      <c r="K9" s="16"/>
      <c r="L9" s="20"/>
      <c r="M9" s="78"/>
      <c r="N9" s="79"/>
      <c r="O9" s="16"/>
      <c r="P9" s="20"/>
      <c r="Q9" s="78"/>
      <c r="R9" s="79"/>
      <c r="S9" s="16"/>
      <c r="T9" s="20"/>
    </row>
    <row r="10" spans="1:20" x14ac:dyDescent="0.2">
      <c r="A10" s="35">
        <v>4</v>
      </c>
      <c r="B10" s="3"/>
      <c r="C10" s="70"/>
      <c r="D10" s="8"/>
      <c r="E10" s="78"/>
      <c r="F10" s="79"/>
      <c r="G10" s="16"/>
      <c r="H10" s="20"/>
      <c r="I10" s="78"/>
      <c r="J10" s="79"/>
      <c r="K10" s="16"/>
      <c r="L10" s="20"/>
      <c r="M10" s="78"/>
      <c r="N10" s="79"/>
      <c r="O10" s="16"/>
      <c r="P10" s="20"/>
      <c r="Q10" s="78"/>
      <c r="R10" s="79"/>
      <c r="S10" s="16"/>
      <c r="T10" s="20"/>
    </row>
    <row r="11" spans="1:20" x14ac:dyDescent="0.2">
      <c r="A11" s="35">
        <v>5</v>
      </c>
      <c r="B11" s="7"/>
      <c r="C11" s="69"/>
      <c r="D11" s="8"/>
      <c r="E11" s="78"/>
      <c r="F11" s="79"/>
      <c r="G11" s="16"/>
      <c r="H11" s="20"/>
      <c r="I11" s="78"/>
      <c r="J11" s="79"/>
      <c r="K11" s="16"/>
      <c r="L11" s="20"/>
      <c r="M11" s="78"/>
      <c r="N11" s="79"/>
      <c r="O11" s="16"/>
      <c r="P11" s="20"/>
      <c r="Q11" s="78"/>
      <c r="R11" s="79"/>
      <c r="S11" s="16"/>
      <c r="T11" s="20"/>
    </row>
    <row r="12" spans="1:20" x14ac:dyDescent="0.2">
      <c r="A12" s="35">
        <v>6</v>
      </c>
      <c r="B12" s="3"/>
      <c r="C12" s="70"/>
      <c r="D12" s="8"/>
      <c r="E12" s="78"/>
      <c r="F12" s="79"/>
      <c r="G12" s="16"/>
      <c r="H12" s="20"/>
      <c r="I12" s="78"/>
      <c r="J12" s="79"/>
      <c r="K12" s="16"/>
      <c r="L12" s="20"/>
      <c r="M12" s="78"/>
      <c r="N12" s="79"/>
      <c r="O12" s="16"/>
      <c r="P12" s="20"/>
      <c r="Q12" s="78"/>
      <c r="R12" s="79"/>
      <c r="S12" s="16"/>
      <c r="T12" s="20"/>
    </row>
    <row r="13" spans="1:20" x14ac:dyDescent="0.2">
      <c r="A13" s="33">
        <v>7</v>
      </c>
      <c r="B13" s="7"/>
      <c r="C13" s="69"/>
      <c r="D13" s="8"/>
      <c r="E13" s="78"/>
      <c r="F13" s="79"/>
      <c r="G13" s="16"/>
      <c r="H13" s="20"/>
      <c r="I13" s="93"/>
      <c r="J13" s="94"/>
      <c r="K13" s="16"/>
      <c r="L13" s="20"/>
      <c r="M13" s="78"/>
      <c r="N13" s="79"/>
      <c r="O13" s="16"/>
      <c r="P13" s="20"/>
      <c r="Q13" s="78"/>
      <c r="R13" s="79"/>
      <c r="S13" s="16"/>
      <c r="T13" s="20"/>
    </row>
    <row r="14" spans="1:20" x14ac:dyDescent="0.2">
      <c r="A14" s="35">
        <v>8</v>
      </c>
      <c r="B14" s="3"/>
      <c r="C14" s="70"/>
      <c r="D14" s="8"/>
      <c r="E14" s="78"/>
      <c r="F14" s="79"/>
      <c r="G14" s="16"/>
      <c r="H14" s="20"/>
      <c r="I14" s="93"/>
      <c r="J14" s="94"/>
      <c r="K14" s="16"/>
      <c r="L14" s="20"/>
      <c r="M14" s="78"/>
      <c r="N14" s="79"/>
      <c r="O14" s="16"/>
      <c r="P14" s="20"/>
      <c r="Q14" s="78"/>
      <c r="R14" s="79"/>
      <c r="S14" s="16"/>
      <c r="T14" s="20"/>
    </row>
    <row r="15" spans="1:20" ht="15" x14ac:dyDescent="0.25">
      <c r="A15" s="35">
        <v>9</v>
      </c>
      <c r="B15" s="3"/>
      <c r="C15" s="70"/>
      <c r="D15" s="8"/>
      <c r="E15" s="95"/>
      <c r="F15" s="96"/>
      <c r="G15" s="16"/>
      <c r="H15" s="20"/>
      <c r="I15" s="93"/>
      <c r="J15" s="94"/>
      <c r="K15" s="16"/>
      <c r="L15" s="20"/>
      <c r="M15" s="78"/>
      <c r="N15" s="79"/>
      <c r="O15" s="16"/>
      <c r="P15" s="20"/>
      <c r="Q15" s="78"/>
      <c r="R15" s="79"/>
      <c r="S15" s="16"/>
      <c r="T15" s="20"/>
    </row>
    <row r="16" spans="1:20" x14ac:dyDescent="0.2">
      <c r="A16" s="34">
        <v>10</v>
      </c>
      <c r="B16" s="3"/>
      <c r="C16" s="70"/>
      <c r="D16" s="8"/>
      <c r="E16" s="78"/>
      <c r="F16" s="79"/>
      <c r="G16" s="16"/>
      <c r="H16" s="20"/>
      <c r="I16" s="93"/>
      <c r="J16" s="94"/>
      <c r="K16" s="16"/>
      <c r="L16" s="20"/>
      <c r="M16" s="78"/>
      <c r="N16" s="79"/>
      <c r="O16" s="16"/>
      <c r="P16" s="20"/>
      <c r="Q16" s="78"/>
      <c r="R16" s="79"/>
      <c r="S16" s="16"/>
      <c r="T16" s="20"/>
    </row>
    <row r="17" spans="1:20" x14ac:dyDescent="0.2">
      <c r="A17" s="35">
        <v>11</v>
      </c>
      <c r="B17" s="3"/>
      <c r="C17" s="70"/>
      <c r="D17" s="8"/>
      <c r="E17" s="78"/>
      <c r="F17" s="79"/>
      <c r="G17" s="16"/>
      <c r="H17" s="20"/>
      <c r="I17" s="93"/>
      <c r="J17" s="94"/>
      <c r="K17" s="16"/>
      <c r="L17" s="20"/>
      <c r="M17" s="78"/>
      <c r="N17" s="79"/>
      <c r="O17" s="16"/>
      <c r="P17" s="20"/>
      <c r="Q17" s="78"/>
      <c r="R17" s="79"/>
      <c r="S17" s="16"/>
      <c r="T17" s="20"/>
    </row>
    <row r="18" spans="1:20" x14ac:dyDescent="0.2">
      <c r="A18" s="35">
        <v>12</v>
      </c>
      <c r="B18" s="7"/>
      <c r="C18" s="69"/>
      <c r="D18" s="8"/>
      <c r="E18" s="78"/>
      <c r="F18" s="79"/>
      <c r="G18" s="16"/>
      <c r="H18" s="20"/>
      <c r="I18" s="93"/>
      <c r="J18" s="94"/>
      <c r="K18" s="16"/>
      <c r="L18" s="20"/>
      <c r="M18" s="78"/>
      <c r="N18" s="79"/>
      <c r="O18" s="16"/>
      <c r="P18" s="20"/>
      <c r="Q18" s="78"/>
      <c r="R18" s="79"/>
      <c r="S18" s="16"/>
      <c r="T18" s="20"/>
    </row>
    <row r="19" spans="1:20" x14ac:dyDescent="0.2">
      <c r="A19" s="35">
        <v>13</v>
      </c>
      <c r="B19" s="7"/>
      <c r="C19" s="69"/>
      <c r="D19" s="8"/>
      <c r="E19" s="78"/>
      <c r="F19" s="79"/>
      <c r="G19" s="16"/>
      <c r="H19" s="20"/>
      <c r="I19" s="93"/>
      <c r="J19" s="94"/>
      <c r="K19" s="16"/>
      <c r="L19" s="20"/>
      <c r="M19" s="78"/>
      <c r="N19" s="79"/>
      <c r="O19" s="16"/>
      <c r="P19" s="20"/>
      <c r="Q19" s="78"/>
      <c r="R19" s="79"/>
      <c r="S19" s="16"/>
      <c r="T19" s="20"/>
    </row>
    <row r="20" spans="1:20" x14ac:dyDescent="0.2">
      <c r="A20" s="35">
        <v>14</v>
      </c>
      <c r="B20" s="7"/>
      <c r="C20" s="69"/>
      <c r="D20" s="8"/>
      <c r="E20" s="78"/>
      <c r="F20" s="79"/>
      <c r="G20" s="16"/>
      <c r="H20" s="20"/>
      <c r="I20" s="93"/>
      <c r="J20" s="94"/>
      <c r="K20" s="16"/>
      <c r="L20" s="20"/>
      <c r="M20" s="78"/>
      <c r="N20" s="79"/>
      <c r="O20" s="16"/>
      <c r="P20" s="20"/>
      <c r="Q20" s="78"/>
      <c r="R20" s="79"/>
      <c r="S20" s="16"/>
      <c r="T20" s="20"/>
    </row>
    <row r="21" spans="1:20" x14ac:dyDescent="0.2">
      <c r="A21" s="35">
        <v>15</v>
      </c>
      <c r="B21" s="3"/>
      <c r="C21" s="70"/>
      <c r="D21" s="8"/>
      <c r="E21" s="78"/>
      <c r="F21" s="79"/>
      <c r="G21" s="16"/>
      <c r="H21" s="20"/>
      <c r="I21" s="93"/>
      <c r="J21" s="94"/>
      <c r="K21" s="16"/>
      <c r="L21" s="20"/>
      <c r="M21" s="78"/>
      <c r="N21" s="79"/>
      <c r="O21" s="16"/>
      <c r="P21" s="20"/>
      <c r="Q21" s="78"/>
      <c r="R21" s="79"/>
      <c r="S21" s="16"/>
      <c r="T21" s="20"/>
    </row>
    <row r="22" spans="1:20" x14ac:dyDescent="0.2">
      <c r="A22" s="34">
        <v>16</v>
      </c>
      <c r="B22" s="3"/>
      <c r="C22" s="70"/>
      <c r="D22" s="8"/>
      <c r="E22" s="78"/>
      <c r="F22" s="79"/>
      <c r="G22" s="16"/>
      <c r="H22" s="20"/>
      <c r="I22" s="84"/>
      <c r="J22" s="85"/>
      <c r="K22" s="16"/>
      <c r="L22" s="20"/>
      <c r="M22" s="89"/>
      <c r="N22" s="90"/>
      <c r="O22" s="16"/>
      <c r="P22" s="20"/>
      <c r="Q22" s="89"/>
      <c r="R22" s="90"/>
      <c r="S22" s="16"/>
      <c r="T22" s="20"/>
    </row>
    <row r="23" spans="1:20" x14ac:dyDescent="0.2">
      <c r="A23" s="35">
        <v>17</v>
      </c>
      <c r="B23" s="3"/>
      <c r="C23" s="70"/>
      <c r="D23" s="8"/>
      <c r="E23" s="78"/>
      <c r="F23" s="79"/>
      <c r="G23" s="16"/>
      <c r="H23" s="20"/>
      <c r="I23" s="84"/>
      <c r="J23" s="85"/>
      <c r="K23" s="16"/>
      <c r="L23" s="20"/>
      <c r="M23" s="89"/>
      <c r="N23" s="90"/>
      <c r="O23" s="16"/>
      <c r="P23" s="20"/>
      <c r="Q23" s="89"/>
      <c r="R23" s="90"/>
      <c r="S23" s="16"/>
      <c r="T23" s="20"/>
    </row>
    <row r="24" spans="1:20" x14ac:dyDescent="0.2">
      <c r="A24" s="35">
        <v>18</v>
      </c>
      <c r="B24" s="3"/>
      <c r="C24" s="70"/>
      <c r="D24" s="8"/>
      <c r="E24" s="78"/>
      <c r="F24" s="79"/>
      <c r="G24" s="16"/>
      <c r="H24" s="20"/>
      <c r="I24" s="84"/>
      <c r="J24" s="85"/>
      <c r="K24" s="16"/>
      <c r="L24" s="20"/>
      <c r="M24" s="89"/>
      <c r="N24" s="90"/>
      <c r="O24" s="16"/>
      <c r="P24" s="20"/>
      <c r="Q24" s="89"/>
      <c r="R24" s="90"/>
      <c r="S24" s="16"/>
      <c r="T24" s="20"/>
    </row>
    <row r="25" spans="1:20" x14ac:dyDescent="0.2">
      <c r="A25" s="35">
        <v>19</v>
      </c>
      <c r="B25" s="7"/>
      <c r="C25" s="69"/>
      <c r="D25" s="8"/>
      <c r="E25" s="78"/>
      <c r="F25" s="79"/>
      <c r="G25" s="16"/>
      <c r="H25" s="20"/>
      <c r="I25" s="84"/>
      <c r="J25" s="85"/>
      <c r="K25" s="16"/>
      <c r="L25" s="20"/>
      <c r="M25" s="89"/>
      <c r="N25" s="90"/>
      <c r="O25" s="16"/>
      <c r="P25" s="20"/>
      <c r="Q25" s="89"/>
      <c r="R25" s="90"/>
      <c r="S25" s="16"/>
      <c r="T25" s="20"/>
    </row>
    <row r="26" spans="1:20" x14ac:dyDescent="0.2">
      <c r="A26" s="35">
        <v>20</v>
      </c>
      <c r="B26" s="7"/>
      <c r="C26" s="69"/>
      <c r="D26" s="8"/>
      <c r="E26" s="78"/>
      <c r="F26" s="79"/>
      <c r="G26" s="16"/>
      <c r="H26" s="20"/>
      <c r="I26" s="84"/>
      <c r="J26" s="85"/>
      <c r="K26" s="16"/>
      <c r="L26" s="20"/>
      <c r="M26" s="89"/>
      <c r="N26" s="90"/>
      <c r="O26" s="16"/>
      <c r="P26" s="20"/>
      <c r="Q26" s="89"/>
      <c r="R26" s="90"/>
      <c r="S26" s="16"/>
      <c r="T26" s="20"/>
    </row>
    <row r="27" spans="1:20" x14ac:dyDescent="0.2">
      <c r="A27" s="35">
        <v>21</v>
      </c>
      <c r="B27" s="7"/>
      <c r="C27" s="69"/>
      <c r="D27" s="8"/>
      <c r="E27" s="78"/>
      <c r="F27" s="79"/>
      <c r="G27" s="16"/>
      <c r="H27" s="20"/>
      <c r="I27" s="84"/>
      <c r="J27" s="85"/>
      <c r="K27" s="16"/>
      <c r="L27" s="20"/>
      <c r="M27" s="89"/>
      <c r="N27" s="90"/>
      <c r="O27" s="16"/>
      <c r="P27" s="20"/>
      <c r="Q27" s="89"/>
      <c r="R27" s="90"/>
      <c r="S27" s="16"/>
      <c r="T27" s="20"/>
    </row>
    <row r="28" spans="1:20" x14ac:dyDescent="0.2">
      <c r="A28" s="36">
        <v>22</v>
      </c>
      <c r="B28" s="3"/>
      <c r="C28" s="70"/>
      <c r="D28" s="8"/>
      <c r="E28" s="78"/>
      <c r="F28" s="79"/>
      <c r="G28" s="16"/>
      <c r="H28" s="20"/>
      <c r="I28" s="84"/>
      <c r="J28" s="85"/>
      <c r="K28" s="16"/>
      <c r="L28" s="20"/>
      <c r="M28" s="89"/>
      <c r="N28" s="90"/>
      <c r="O28" s="16"/>
      <c r="P28" s="20"/>
      <c r="Q28" s="89"/>
      <c r="R28" s="90"/>
      <c r="S28" s="16"/>
      <c r="T28" s="20"/>
    </row>
    <row r="29" spans="1:20" x14ac:dyDescent="0.2">
      <c r="A29" s="35">
        <v>23</v>
      </c>
      <c r="B29" s="3"/>
      <c r="C29" s="70"/>
      <c r="D29" s="8"/>
      <c r="E29" s="78"/>
      <c r="F29" s="79"/>
      <c r="G29" s="16"/>
      <c r="H29" s="20"/>
      <c r="I29" s="84"/>
      <c r="J29" s="85"/>
      <c r="K29" s="16"/>
      <c r="L29" s="20"/>
      <c r="M29" s="89"/>
      <c r="N29" s="90"/>
      <c r="O29" s="16"/>
      <c r="P29" s="20"/>
      <c r="Q29" s="89"/>
      <c r="R29" s="90"/>
      <c r="S29" s="16"/>
      <c r="T29" s="20"/>
    </row>
    <row r="30" spans="1:20" x14ac:dyDescent="0.2">
      <c r="A30" s="35">
        <v>24</v>
      </c>
      <c r="B30" s="3"/>
      <c r="C30" s="70"/>
      <c r="D30" s="8"/>
      <c r="E30" s="78"/>
      <c r="F30" s="79"/>
      <c r="G30" s="16"/>
      <c r="H30" s="20"/>
      <c r="I30" s="84"/>
      <c r="J30" s="85"/>
      <c r="K30" s="16"/>
      <c r="L30" s="20"/>
      <c r="M30" s="89"/>
      <c r="N30" s="90"/>
      <c r="O30" s="16"/>
      <c r="P30" s="20"/>
      <c r="Q30" s="89"/>
      <c r="R30" s="90"/>
      <c r="S30" s="16"/>
      <c r="T30" s="20"/>
    </row>
    <row r="31" spans="1:20" x14ac:dyDescent="0.2">
      <c r="A31" s="35">
        <v>25</v>
      </c>
      <c r="B31" s="3"/>
      <c r="C31" s="70"/>
      <c r="D31" s="8"/>
      <c r="E31" s="78"/>
      <c r="F31" s="79"/>
      <c r="G31" s="16"/>
      <c r="H31" s="20"/>
      <c r="I31" s="84"/>
      <c r="J31" s="85"/>
      <c r="K31" s="16"/>
      <c r="L31" s="20"/>
      <c r="M31" s="89"/>
      <c r="N31" s="90"/>
      <c r="O31" s="16"/>
      <c r="P31" s="20"/>
      <c r="Q31" s="89"/>
      <c r="R31" s="90"/>
      <c r="S31" s="16"/>
      <c r="T31" s="20"/>
    </row>
    <row r="32" spans="1:20" x14ac:dyDescent="0.2">
      <c r="A32" s="35">
        <v>26</v>
      </c>
      <c r="B32" s="7"/>
      <c r="C32" s="69"/>
      <c r="D32" s="8"/>
      <c r="E32" s="78"/>
      <c r="F32" s="79"/>
      <c r="G32" s="16"/>
      <c r="H32" s="20"/>
      <c r="I32" s="84"/>
      <c r="J32" s="85"/>
      <c r="K32" s="16"/>
      <c r="L32" s="20"/>
      <c r="M32" s="89"/>
      <c r="N32" s="90"/>
      <c r="O32" s="16"/>
      <c r="P32" s="20"/>
      <c r="Q32" s="89"/>
      <c r="R32" s="90"/>
      <c r="S32" s="16"/>
      <c r="T32" s="20"/>
    </row>
    <row r="33" spans="1:20" x14ac:dyDescent="0.2">
      <c r="A33" s="35">
        <v>27</v>
      </c>
      <c r="B33" s="3"/>
      <c r="C33" s="70"/>
      <c r="D33" s="8"/>
      <c r="E33" s="78"/>
      <c r="F33" s="79"/>
      <c r="G33" s="16"/>
      <c r="H33" s="20"/>
      <c r="I33" s="84"/>
      <c r="J33" s="85"/>
      <c r="K33" s="16"/>
      <c r="L33" s="20"/>
      <c r="M33" s="89"/>
      <c r="N33" s="90"/>
      <c r="O33" s="16"/>
      <c r="P33" s="20"/>
      <c r="Q33" s="89"/>
      <c r="R33" s="90"/>
      <c r="S33" s="16"/>
      <c r="T33" s="20"/>
    </row>
    <row r="34" spans="1:20" x14ac:dyDescent="0.2">
      <c r="A34" s="35">
        <v>28</v>
      </c>
      <c r="B34" s="7"/>
      <c r="C34" s="69"/>
      <c r="D34" s="8"/>
      <c r="E34" s="78"/>
      <c r="F34" s="79"/>
      <c r="G34" s="16"/>
      <c r="H34" s="20"/>
      <c r="I34" s="84"/>
      <c r="J34" s="85"/>
      <c r="K34" s="16"/>
      <c r="L34" s="20"/>
      <c r="M34" s="89"/>
      <c r="N34" s="90"/>
      <c r="O34" s="16"/>
      <c r="P34" s="20"/>
      <c r="Q34" s="89"/>
      <c r="R34" s="90"/>
      <c r="S34" s="16"/>
      <c r="T34" s="20"/>
    </row>
    <row r="35" spans="1:20" x14ac:dyDescent="0.2">
      <c r="A35" s="35">
        <v>29</v>
      </c>
      <c r="B35" s="3"/>
      <c r="C35" s="70"/>
      <c r="D35" s="8"/>
      <c r="E35" s="78"/>
      <c r="F35" s="79"/>
      <c r="G35" s="16"/>
      <c r="H35" s="20"/>
      <c r="I35" s="84"/>
      <c r="J35" s="85"/>
      <c r="K35" s="16"/>
      <c r="L35" s="20"/>
      <c r="M35" s="89"/>
      <c r="N35" s="90"/>
      <c r="O35" s="16"/>
      <c r="P35" s="20"/>
      <c r="Q35" s="89"/>
      <c r="R35" s="90"/>
      <c r="S35" s="16"/>
      <c r="T35" s="20"/>
    </row>
    <row r="36" spans="1:20" x14ac:dyDescent="0.2">
      <c r="A36" s="35">
        <v>30</v>
      </c>
      <c r="B36" s="3"/>
      <c r="C36" s="70"/>
      <c r="D36" s="8"/>
      <c r="E36" s="78"/>
      <c r="F36" s="79"/>
      <c r="G36" s="16"/>
      <c r="H36" s="20"/>
      <c r="I36" s="84"/>
      <c r="J36" s="85"/>
      <c r="K36" s="16"/>
      <c r="L36" s="20"/>
      <c r="M36" s="89"/>
      <c r="N36" s="90"/>
      <c r="O36" s="16"/>
      <c r="P36" s="20"/>
      <c r="Q36" s="89"/>
      <c r="R36" s="90"/>
      <c r="S36" s="16"/>
      <c r="T36" s="20"/>
    </row>
    <row r="37" spans="1:20" x14ac:dyDescent="0.2">
      <c r="A37" s="35">
        <v>31</v>
      </c>
      <c r="B37" s="3"/>
      <c r="C37" s="70"/>
      <c r="D37" s="8"/>
      <c r="E37" s="78"/>
      <c r="F37" s="79"/>
      <c r="G37" s="16"/>
      <c r="H37" s="20"/>
      <c r="I37" s="84"/>
      <c r="J37" s="85"/>
      <c r="K37" s="16"/>
      <c r="L37" s="20"/>
      <c r="M37" s="89"/>
      <c r="N37" s="90"/>
      <c r="O37" s="16"/>
      <c r="P37" s="20"/>
      <c r="Q37" s="89"/>
      <c r="R37" s="90"/>
      <c r="S37" s="16"/>
      <c r="T37" s="20"/>
    </row>
    <row r="38" spans="1:20" x14ac:dyDescent="0.2">
      <c r="A38" s="35">
        <v>32</v>
      </c>
      <c r="B38" s="7"/>
      <c r="C38" s="69"/>
      <c r="D38" s="8"/>
      <c r="E38" s="78"/>
      <c r="F38" s="79"/>
      <c r="G38" s="16"/>
      <c r="H38" s="20"/>
      <c r="I38" s="84"/>
      <c r="J38" s="85"/>
      <c r="K38" s="16"/>
      <c r="L38" s="20"/>
      <c r="M38" s="89"/>
      <c r="N38" s="90"/>
      <c r="O38" s="16"/>
      <c r="P38" s="20"/>
      <c r="Q38" s="89"/>
      <c r="R38" s="90"/>
      <c r="S38" s="16"/>
      <c r="T38" s="20"/>
    </row>
    <row r="39" spans="1:20" ht="12" thickBot="1" x14ac:dyDescent="0.25">
      <c r="A39" s="37">
        <v>33</v>
      </c>
      <c r="B39" s="38"/>
      <c r="C39" s="71"/>
      <c r="D39" s="39"/>
      <c r="E39" s="80"/>
      <c r="F39" s="81"/>
      <c r="G39" s="21"/>
      <c r="H39" s="22"/>
      <c r="I39" s="86"/>
      <c r="J39" s="87"/>
      <c r="K39" s="21"/>
      <c r="L39" s="22"/>
      <c r="M39" s="91"/>
      <c r="N39" s="92"/>
      <c r="O39" s="21"/>
      <c r="P39" s="22"/>
      <c r="Q39" s="91"/>
      <c r="R39" s="92"/>
      <c r="S39" s="21"/>
      <c r="T39" s="22"/>
    </row>
    <row r="40" spans="1:20" s="12" customFormat="1" ht="12" thickBot="1" x14ac:dyDescent="0.25">
      <c r="A40" s="42"/>
      <c r="B40" s="43" t="s">
        <v>21</v>
      </c>
      <c r="C40" s="72"/>
      <c r="D40" s="44"/>
      <c r="E40" s="82">
        <f>COUNT(E7:E39)</f>
        <v>0</v>
      </c>
      <c r="F40" s="83"/>
      <c r="G40" s="45">
        <f>SUM(G7:G39)</f>
        <v>0</v>
      </c>
      <c r="H40" s="45">
        <f>SUM(H7:H39)</f>
        <v>0</v>
      </c>
      <c r="I40" s="76">
        <f>COUNT(I7:I39)</f>
        <v>0</v>
      </c>
      <c r="J40" s="77"/>
      <c r="K40" s="45">
        <f>SUM(K7:K39)</f>
        <v>0</v>
      </c>
      <c r="L40" s="45">
        <f>SUM(L7:L39)</f>
        <v>0</v>
      </c>
      <c r="M40" s="88">
        <f>COUNT(M7:N39)</f>
        <v>0</v>
      </c>
      <c r="N40" s="88"/>
      <c r="O40" s="45">
        <f>SUM(O7:O39)</f>
        <v>0</v>
      </c>
      <c r="P40" s="45">
        <f>SUM(P7:P39)</f>
        <v>0</v>
      </c>
      <c r="Q40" s="88">
        <f>COUNT(Q7:R39)</f>
        <v>0</v>
      </c>
      <c r="R40" s="88"/>
      <c r="S40" s="45">
        <f>SUM(S7:S39)</f>
        <v>0</v>
      </c>
      <c r="T40" s="46">
        <f>SUM(T7:T39)</f>
        <v>0</v>
      </c>
    </row>
  </sheetData>
  <mergeCells count="142">
    <mergeCell ref="E2:T2"/>
    <mergeCell ref="E7:F7"/>
    <mergeCell ref="I7:J7"/>
    <mergeCell ref="M7:N7"/>
    <mergeCell ref="Q7:R7"/>
    <mergeCell ref="E4:H4"/>
    <mergeCell ref="I4:L4"/>
    <mergeCell ref="M4:P4"/>
    <mergeCell ref="Q4:T4"/>
    <mergeCell ref="E3:T3"/>
    <mergeCell ref="I9:J9"/>
    <mergeCell ref="I10:J10"/>
    <mergeCell ref="I11:J11"/>
    <mergeCell ref="I12:J12"/>
    <mergeCell ref="Q8:R8"/>
    <mergeCell ref="Q9:R9"/>
    <mergeCell ref="I8:J8"/>
    <mergeCell ref="E8:F8"/>
    <mergeCell ref="M8:N8"/>
    <mergeCell ref="E9:F9"/>
    <mergeCell ref="M9:N9"/>
    <mergeCell ref="E13:F13"/>
    <mergeCell ref="I13:J13"/>
    <mergeCell ref="M13:N13"/>
    <mergeCell ref="Q13:R13"/>
    <mergeCell ref="E14:F14"/>
    <mergeCell ref="M10:N10"/>
    <mergeCell ref="M11:N11"/>
    <mergeCell ref="M12:N12"/>
    <mergeCell ref="Q10:R10"/>
    <mergeCell ref="Q11:R11"/>
    <mergeCell ref="Q12:R12"/>
    <mergeCell ref="E10:F10"/>
    <mergeCell ref="E11:F11"/>
    <mergeCell ref="E12:F12"/>
    <mergeCell ref="I15:J15"/>
    <mergeCell ref="I16:J16"/>
    <mergeCell ref="I17:J17"/>
    <mergeCell ref="I18:J18"/>
    <mergeCell ref="I19:J19"/>
    <mergeCell ref="I20:J20"/>
    <mergeCell ref="E15:F15"/>
    <mergeCell ref="E16:F16"/>
    <mergeCell ref="E17:F17"/>
    <mergeCell ref="E18:F18"/>
    <mergeCell ref="E19:F19"/>
    <mergeCell ref="M16:N16"/>
    <mergeCell ref="E21:F21"/>
    <mergeCell ref="Q22:R22"/>
    <mergeCell ref="M22:N22"/>
    <mergeCell ref="I22:J22"/>
    <mergeCell ref="E22:F22"/>
    <mergeCell ref="I21:J21"/>
    <mergeCell ref="M14:N14"/>
    <mergeCell ref="Q14:R14"/>
    <mergeCell ref="Q15:R15"/>
    <mergeCell ref="M15:N15"/>
    <mergeCell ref="Q21:R21"/>
    <mergeCell ref="Q20:R20"/>
    <mergeCell ref="Q19:R19"/>
    <mergeCell ref="Q18:R18"/>
    <mergeCell ref="Q17:R17"/>
    <mergeCell ref="Q16:R16"/>
    <mergeCell ref="M21:N21"/>
    <mergeCell ref="M20:N20"/>
    <mergeCell ref="M19:N19"/>
    <mergeCell ref="M18:N18"/>
    <mergeCell ref="M17:N17"/>
    <mergeCell ref="E20:F20"/>
    <mergeCell ref="I14:J14"/>
    <mergeCell ref="E25:F25"/>
    <mergeCell ref="E24:F24"/>
    <mergeCell ref="E23:F23"/>
    <mergeCell ref="E30:F30"/>
    <mergeCell ref="E29:F29"/>
    <mergeCell ref="E28:F28"/>
    <mergeCell ref="E27:F27"/>
    <mergeCell ref="E26:F26"/>
    <mergeCell ref="I23:J23"/>
    <mergeCell ref="I24:J24"/>
    <mergeCell ref="I25:J25"/>
    <mergeCell ref="I26:J26"/>
    <mergeCell ref="I27:J27"/>
    <mergeCell ref="I28:J28"/>
    <mergeCell ref="I29:J29"/>
    <mergeCell ref="I30:J30"/>
    <mergeCell ref="Q30:R30"/>
    <mergeCell ref="Q31:R31"/>
    <mergeCell ref="Q32:R32"/>
    <mergeCell ref="Q23:R23"/>
    <mergeCell ref="Q24:R24"/>
    <mergeCell ref="Q25:R25"/>
    <mergeCell ref="Q26:R26"/>
    <mergeCell ref="Q27:R27"/>
    <mergeCell ref="M39:N39"/>
    <mergeCell ref="M30:N30"/>
    <mergeCell ref="M31:N31"/>
    <mergeCell ref="M32:N32"/>
    <mergeCell ref="M23:N23"/>
    <mergeCell ref="M24:N24"/>
    <mergeCell ref="M25:N25"/>
    <mergeCell ref="M26:N26"/>
    <mergeCell ref="M27:N27"/>
    <mergeCell ref="M28:N28"/>
    <mergeCell ref="M29:N29"/>
    <mergeCell ref="Q28:R28"/>
    <mergeCell ref="Q29:R29"/>
    <mergeCell ref="M40:N40"/>
    <mergeCell ref="Q40:R40"/>
    <mergeCell ref="Q38:R38"/>
    <mergeCell ref="Q39:R39"/>
    <mergeCell ref="Q33:R33"/>
    <mergeCell ref="Q34:R34"/>
    <mergeCell ref="Q35:R35"/>
    <mergeCell ref="Q36:R36"/>
    <mergeCell ref="Q37:R37"/>
    <mergeCell ref="M33:N33"/>
    <mergeCell ref="M34:N34"/>
    <mergeCell ref="M35:N35"/>
    <mergeCell ref="M36:N36"/>
    <mergeCell ref="M37:N37"/>
    <mergeCell ref="M38:N38"/>
    <mergeCell ref="I40:J4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I36:J36"/>
    <mergeCell ref="I37:J37"/>
    <mergeCell ref="I38:J38"/>
    <mergeCell ref="I39:J39"/>
    <mergeCell ref="I31:J31"/>
    <mergeCell ref="I32:J32"/>
    <mergeCell ref="I33:J33"/>
    <mergeCell ref="I34:J34"/>
    <mergeCell ref="I35:J35"/>
  </mergeCells>
  <pageMargins left="0.23622047244094491" right="0.51181102362204722" top="0.74803149606299213" bottom="0.74803149606299213" header="0.31496062992125984" footer="0.31496062992125984"/>
  <pageSetup scale="65" orientation="landscape" r:id="rId1"/>
  <headerFooter>
    <oddHeader>&amp;C&amp;"-,Negrita"&amp;14Indicador Calidad del Agua Potable
Parámetros de Control Básicos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X15"/>
  <sheetViews>
    <sheetView tabSelected="1" workbookViewId="0">
      <selection activeCell="A6" sqref="A6"/>
    </sheetView>
  </sheetViews>
  <sheetFormatPr baseColWidth="10" defaultRowHeight="11.25" x14ac:dyDescent="0.2"/>
  <cols>
    <col min="1" max="1" width="10.7109375" style="2" customWidth="1"/>
    <col min="2" max="3" width="4.7109375" style="2" customWidth="1"/>
    <col min="4" max="4" width="10.7109375" style="2" customWidth="1"/>
    <col min="5" max="6" width="4.7109375" style="2" customWidth="1"/>
    <col min="7" max="7" width="10.7109375" style="2" customWidth="1"/>
    <col min="8" max="9" width="4.7109375" style="2" customWidth="1"/>
    <col min="10" max="10" width="10.7109375" style="2" customWidth="1"/>
    <col min="11" max="12" width="4.7109375" style="2" customWidth="1"/>
    <col min="13" max="15" width="11.42578125" style="2"/>
    <col min="16" max="16" width="4.7109375" style="2" customWidth="1"/>
    <col min="17" max="17" width="16.7109375" style="2" customWidth="1"/>
    <col min="18" max="18" width="11.42578125" style="2"/>
    <col min="19" max="24" width="8.7109375" style="2" customWidth="1"/>
    <col min="25" max="16384" width="11.42578125" style="2"/>
  </cols>
  <sheetData>
    <row r="2" spans="1:24" ht="12.75" x14ac:dyDescent="0.2">
      <c r="D2" s="117" t="s">
        <v>35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4" ht="12" thickBot="1" x14ac:dyDescent="0.25"/>
    <row r="4" spans="1:24" ht="45" x14ac:dyDescent="0.2">
      <c r="A4" s="112" t="s">
        <v>1</v>
      </c>
      <c r="B4" s="113"/>
      <c r="C4" s="115"/>
      <c r="D4" s="112" t="s">
        <v>4</v>
      </c>
      <c r="E4" s="113"/>
      <c r="F4" s="114"/>
      <c r="G4" s="112" t="s">
        <v>6</v>
      </c>
      <c r="H4" s="113"/>
      <c r="I4" s="114"/>
      <c r="J4" s="112" t="s">
        <v>5</v>
      </c>
      <c r="K4" s="113"/>
      <c r="L4" s="114"/>
      <c r="M4" s="64" t="s">
        <v>32</v>
      </c>
      <c r="N4" s="58" t="s">
        <v>32</v>
      </c>
      <c r="O4" s="59" t="s">
        <v>32</v>
      </c>
    </row>
    <row r="5" spans="1:24" ht="22.5" x14ac:dyDescent="0.2">
      <c r="A5" s="60" t="s">
        <v>22</v>
      </c>
      <c r="B5" s="16" t="s">
        <v>20</v>
      </c>
      <c r="C5" s="10" t="s">
        <v>7</v>
      </c>
      <c r="D5" s="60" t="s">
        <v>22</v>
      </c>
      <c r="E5" s="16" t="s">
        <v>20</v>
      </c>
      <c r="F5" s="20" t="s">
        <v>7</v>
      </c>
      <c r="G5" s="60" t="s">
        <v>22</v>
      </c>
      <c r="H5" s="16" t="s">
        <v>20</v>
      </c>
      <c r="I5" s="20" t="s">
        <v>7</v>
      </c>
      <c r="J5" s="60" t="s">
        <v>22</v>
      </c>
      <c r="K5" s="16" t="s">
        <v>20</v>
      </c>
      <c r="L5" s="20" t="s">
        <v>7</v>
      </c>
      <c r="M5" s="65" t="s">
        <v>29</v>
      </c>
      <c r="N5" s="14" t="s">
        <v>30</v>
      </c>
      <c r="O5" s="61" t="s">
        <v>31</v>
      </c>
    </row>
    <row r="6" spans="1:24" s="1" customFormat="1" ht="12" thickBot="1" x14ac:dyDescent="0.25">
      <c r="A6" s="37">
        <f>'Resultado Análisis Laboratorio'!G40+'Resultado Análisis Laboratorio'!H40</f>
        <v>0</v>
      </c>
      <c r="B6" s="21">
        <f>'Resultado Análisis Laboratorio'!G40</f>
        <v>0</v>
      </c>
      <c r="C6" s="62">
        <f>'Resultado Análisis Laboratorio'!H40</f>
        <v>0</v>
      </c>
      <c r="D6" s="37">
        <f>'Resultado Análisis Laboratorio'!K40+'Resultado Análisis Laboratorio'!L40</f>
        <v>0</v>
      </c>
      <c r="E6" s="21">
        <f>'Resultado Análisis Laboratorio'!K40</f>
        <v>0</v>
      </c>
      <c r="F6" s="22">
        <f>'Resultado Análisis Laboratorio'!L40</f>
        <v>0</v>
      </c>
      <c r="G6" s="37">
        <f>'Resultado Análisis Laboratorio'!O40+'Resultado Análisis Laboratorio'!P40</f>
        <v>0</v>
      </c>
      <c r="H6" s="21">
        <f>'Resultado Análisis Laboratorio'!O40</f>
        <v>0</v>
      </c>
      <c r="I6" s="22">
        <f>'Resultado Análisis Laboratorio'!P40</f>
        <v>0</v>
      </c>
      <c r="J6" s="37">
        <f>'Resultado Análisis Laboratorio'!S40+'Resultado Análisis Laboratorio'!T40</f>
        <v>0</v>
      </c>
      <c r="K6" s="21">
        <f>'Resultado Análisis Laboratorio'!S40</f>
        <v>0</v>
      </c>
      <c r="L6" s="22">
        <f>'Resultado Análisis Laboratorio'!T40</f>
        <v>0</v>
      </c>
      <c r="M6" s="63">
        <v>60</v>
      </c>
      <c r="N6" s="21">
        <f>M6/2</f>
        <v>30</v>
      </c>
      <c r="O6" s="22">
        <f>M6/12</f>
        <v>5</v>
      </c>
    </row>
    <row r="7" spans="1:24" x14ac:dyDescent="0.2">
      <c r="S7" s="1"/>
      <c r="T7" s="1"/>
      <c r="U7" s="1"/>
      <c r="V7" s="1"/>
      <c r="W7" s="1"/>
      <c r="X7" s="1"/>
    </row>
    <row r="10" spans="1:24" ht="15.75" x14ac:dyDescent="0.25">
      <c r="Q10" s="122" t="s">
        <v>36</v>
      </c>
      <c r="R10" s="122"/>
      <c r="S10" s="122"/>
      <c r="T10" s="122"/>
      <c r="U10" s="122"/>
      <c r="V10" s="122"/>
      <c r="W10" s="122"/>
      <c r="X10" s="122"/>
    </row>
    <row r="11" spans="1:24" ht="12" thickBot="1" x14ac:dyDescent="0.25"/>
    <row r="12" spans="1:24" x14ac:dyDescent="0.2">
      <c r="Q12" s="28"/>
      <c r="R12" s="53"/>
      <c r="S12" s="121" t="s">
        <v>26</v>
      </c>
      <c r="T12" s="113"/>
      <c r="U12" s="113"/>
      <c r="V12" s="113"/>
      <c r="W12" s="113"/>
      <c r="X12" s="114"/>
    </row>
    <row r="13" spans="1:24" ht="22.5" x14ac:dyDescent="0.2">
      <c r="Q13" s="31" t="s">
        <v>28</v>
      </c>
      <c r="R13" s="54" t="s">
        <v>27</v>
      </c>
      <c r="S13" s="116" t="s">
        <v>0</v>
      </c>
      <c r="T13" s="116"/>
      <c r="U13" s="118" t="s">
        <v>1</v>
      </c>
      <c r="V13" s="119"/>
      <c r="W13" s="118" t="s">
        <v>4</v>
      </c>
      <c r="X13" s="120"/>
    </row>
    <row r="14" spans="1:24" ht="12" thickBot="1" x14ac:dyDescent="0.25">
      <c r="Q14" s="57"/>
      <c r="R14" s="27" t="s">
        <v>8</v>
      </c>
      <c r="S14" s="51" t="s">
        <v>24</v>
      </c>
      <c r="T14" s="49" t="s">
        <v>25</v>
      </c>
      <c r="U14" s="49" t="s">
        <v>24</v>
      </c>
      <c r="V14" s="49" t="s">
        <v>25</v>
      </c>
      <c r="W14" s="49" t="s">
        <v>24</v>
      </c>
      <c r="X14" s="50" t="s">
        <v>25</v>
      </c>
    </row>
    <row r="15" spans="1:24" ht="12" thickBot="1" x14ac:dyDescent="0.25">
      <c r="Q15" s="55" t="s">
        <v>23</v>
      </c>
      <c r="R15" s="56" t="e">
        <f>(S15+T15+U15+V15+W15+X15)/6</f>
        <v>#DIV/0!</v>
      </c>
      <c r="S15" s="52">
        <f>(((G6+J6)/2)/N6)</f>
        <v>0</v>
      </c>
      <c r="T15" s="47" t="e">
        <f>(H6+K6)/(G6+J6)</f>
        <v>#DIV/0!</v>
      </c>
      <c r="U15" s="47">
        <f>A6/N6</f>
        <v>0</v>
      </c>
      <c r="V15" s="47" t="e">
        <f>B6/A6</f>
        <v>#DIV/0!</v>
      </c>
      <c r="W15" s="47">
        <f>D6/N6</f>
        <v>0</v>
      </c>
      <c r="X15" s="48" t="e">
        <f>E6/D6</f>
        <v>#DIV/0!</v>
      </c>
    </row>
  </sheetData>
  <mergeCells count="10">
    <mergeCell ref="U13:V13"/>
    <mergeCell ref="W13:X13"/>
    <mergeCell ref="S12:X12"/>
    <mergeCell ref="Q10:X10"/>
    <mergeCell ref="J4:L4"/>
    <mergeCell ref="G4:I4"/>
    <mergeCell ref="D4:F4"/>
    <mergeCell ref="A4:C4"/>
    <mergeCell ref="S13:T13"/>
    <mergeCell ref="D2:O2"/>
  </mergeCells>
  <pageMargins left="0.42" right="0.47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Análisis Laboratorio</vt:lpstr>
      <vt:lpstr>% de Cumplimiento CALAGUA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Frank</cp:lastModifiedBy>
  <cp:lastPrinted>2012-03-05T17:23:51Z</cp:lastPrinted>
  <dcterms:created xsi:type="dcterms:W3CDTF">2009-10-28T17:16:27Z</dcterms:created>
  <dcterms:modified xsi:type="dcterms:W3CDTF">2013-08-27T15:49:51Z</dcterms:modified>
</cp:coreProperties>
</file>